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白鷺バレーボールクラブ\WEAR\10%\"/>
    </mc:Choice>
  </mc:AlternateContent>
  <xr:revisionPtr revIDLastSave="0" documentId="13_ncr:1_{6E46F582-76EB-450A-89B0-C897DDBECAE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注文書" sheetId="4" r:id="rId1"/>
  </sheets>
  <definedNames>
    <definedName name="_xlnm.Print_Area" localSheetId="0">注文書!$A$1:$S$47</definedName>
    <definedName name="Z_2A3B0A5B_A28A_4B0D_9A2C_81613A2B6764_.wvu.PrintArea" localSheetId="0" hidden="1">注文書!$B$1:$J$73</definedName>
  </definedNames>
  <calcPr calcId="191029"/>
  <customWorkbookViews>
    <customWorkbookView name="白鷺ウエア　注文書" guid="{2A3B0A5B-A28A-4B0D-9A2C-81613A2B6764}" maximized="1" xWindow="1911" yWindow="-9" windowWidth="1938" windowHeight="1048" tabRatio="5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15" i="4" l="1"/>
  <c r="N16" i="4"/>
  <c r="N17" i="4"/>
  <c r="N18" i="4"/>
  <c r="N14" i="4"/>
  <c r="N19" i="4" l="1"/>
  <c r="N13" i="4"/>
  <c r="B10" i="4"/>
  <c r="A17" i="4"/>
</calcChain>
</file>

<file path=xl/sharedStrings.xml><?xml version="1.0" encoding="utf-8"?>
<sst xmlns="http://schemas.openxmlformats.org/spreadsheetml/2006/main" count="94" uniqueCount="68">
  <si>
    <t>発注金額　</t>
    <rPh sb="0" eb="2">
      <t>ハッチュウ</t>
    </rPh>
    <rPh sb="2" eb="4">
      <t>キンガク</t>
    </rPh>
    <phoneticPr fontId="1"/>
  </si>
  <si>
    <t>品名</t>
    <rPh sb="0" eb="2">
      <t>ヒンメイ</t>
    </rPh>
    <phoneticPr fontId="1"/>
  </si>
  <si>
    <t>サイズ</t>
    <phoneticPr fontId="1" alignment="center"/>
  </si>
  <si>
    <t>M</t>
    <phoneticPr fontId="1" alignment="center"/>
  </si>
  <si>
    <t>金額</t>
    <rPh sb="0" eb="2">
      <t>キンガク</t>
    </rPh>
    <phoneticPr fontId="1" alignment="center"/>
  </si>
  <si>
    <t>JIN</t>
    <phoneticPr fontId="1" alignment="center"/>
  </si>
  <si>
    <t>数量</t>
    <rPh sb="0" eb="2">
      <t>スウリョウ</t>
    </rPh>
    <phoneticPr fontId="1" alignment="center"/>
  </si>
  <si>
    <t>カラー</t>
  </si>
  <si>
    <t>カラー</t>
    <phoneticPr fontId="1" alignment="center"/>
  </si>
  <si>
    <t>オレンジ</t>
  </si>
  <si>
    <t>オレンジ</t>
    <phoneticPr fontId="1" alignment="center"/>
  </si>
  <si>
    <t>ブルー</t>
  </si>
  <si>
    <t xml:space="preserve">パーカー    </t>
  </si>
  <si>
    <t xml:space="preserve">スエットパンツ </t>
  </si>
  <si>
    <t>ベンチコート</t>
  </si>
  <si>
    <t>シューズ</t>
  </si>
  <si>
    <t>ナップザック</t>
  </si>
  <si>
    <t>ノースリーブ（beach用）</t>
  </si>
  <si>
    <t>ウオームアップ　ウエア</t>
  </si>
  <si>
    <t>防寒着　上着</t>
  </si>
  <si>
    <t>防寒着　ズボン</t>
    <phoneticPr fontId="1"/>
  </si>
  <si>
    <t>ブラック・ゴールド</t>
  </si>
  <si>
    <t>ブラック・ゴールド</t>
    <phoneticPr fontId="1"/>
  </si>
  <si>
    <t>ブラック・ピンク</t>
  </si>
  <si>
    <t>ネイビー・ピンク</t>
  </si>
  <si>
    <t>ブラック・　　ゴールド</t>
    <phoneticPr fontId="1"/>
  </si>
  <si>
    <t>サイズ</t>
    <phoneticPr fontId="1"/>
  </si>
  <si>
    <t>XS・S・M・L・XL・XXL</t>
    <phoneticPr fontId="1"/>
  </si>
  <si>
    <t>S・M・L・XL・XXL</t>
    <phoneticPr fontId="1"/>
  </si>
  <si>
    <t>SS・S・M・L・XL・XXL</t>
    <phoneticPr fontId="1"/>
  </si>
  <si>
    <t>S・M・L・XL・3L</t>
    <phoneticPr fontId="1"/>
  </si>
  <si>
    <t>S・M・L</t>
    <phoneticPr fontId="1"/>
  </si>
  <si>
    <t>　　　　　　　　㎝</t>
    <phoneticPr fontId="1"/>
  </si>
  <si>
    <t>発注日：　　　　　年　　　　　月　　　　　日（　　　　　）</t>
    <rPh sb="0" eb="3">
      <t>ハッチュウビ</t>
    </rPh>
    <rPh sb="9" eb="10">
      <t>ネン</t>
    </rPh>
    <rPh sb="15" eb="16">
      <t>ガツ</t>
    </rPh>
    <rPh sb="21" eb="22">
      <t>ヒ</t>
    </rPh>
    <phoneticPr fontId="1" alignment="center"/>
  </si>
  <si>
    <t>長袖Tシャツ　Ａ</t>
    <phoneticPr fontId="1"/>
  </si>
  <si>
    <t>長袖Tシャツ　Ｂ</t>
    <phoneticPr fontId="1"/>
  </si>
  <si>
    <t>商品名</t>
    <phoneticPr fontId="1"/>
  </si>
  <si>
    <t>Tシャツ　Ｂ</t>
    <phoneticPr fontId="1" alignment="center"/>
  </si>
  <si>
    <t>Tシャツ　Ａ</t>
    <phoneticPr fontId="1" alignment="center"/>
  </si>
  <si>
    <t>Tシャツ　Ｃ</t>
    <phoneticPr fontId="1"/>
  </si>
  <si>
    <t>例）　Tシャツ　C</t>
    <rPh sb="0" eb="1">
      <t>レイ</t>
    </rPh>
    <phoneticPr fontId="1" alignment="center"/>
  </si>
  <si>
    <t>キャップ</t>
    <phoneticPr fontId="1"/>
  </si>
  <si>
    <t>ホワイト</t>
    <phoneticPr fontId="1"/>
  </si>
  <si>
    <t>サンバイザー</t>
    <phoneticPr fontId="1"/>
  </si>
  <si>
    <t>ハーフパンツ</t>
    <phoneticPr fontId="1"/>
  </si>
  <si>
    <t>リュック</t>
    <phoneticPr fontId="1"/>
  </si>
  <si>
    <t>ブラック</t>
    <phoneticPr fontId="1"/>
  </si>
  <si>
    <t>フリー</t>
    <phoneticPr fontId="1"/>
  </si>
  <si>
    <t>タテ48.5×ヨコ30.5×マチ19㎝</t>
    <phoneticPr fontId="1"/>
  </si>
  <si>
    <t>100.110.120.130.140.150.　WM.S.M.L..XL.2XL</t>
    <phoneticPr fontId="1"/>
  </si>
  <si>
    <t>価格</t>
    <rPh sb="0" eb="2">
      <t>カカク</t>
    </rPh>
    <phoneticPr fontId="1"/>
  </si>
  <si>
    <t>WEAR商品一覧表</t>
    <rPh sb="4" eb="6">
      <t>ショウヒン</t>
    </rPh>
    <rPh sb="6" eb="8">
      <t>イチラン</t>
    </rPh>
    <rPh sb="8" eb="9">
      <t>ヒョウ</t>
    </rPh>
    <phoneticPr fontId="1" alignment="center"/>
  </si>
  <si>
    <t>※各種類ごと身丈・身幅・肩幅・袖丈が異なりますのでホームページよりご確認ください。</t>
    <phoneticPr fontId="1"/>
  </si>
  <si>
    <t>※注文書には下記の商品名・カラー・サイズ・価格を転記し、正確にご記入ください。</t>
    <rPh sb="1" eb="4">
      <t>チュウモンショ</t>
    </rPh>
    <rPh sb="6" eb="8">
      <t>カキ</t>
    </rPh>
    <rPh sb="9" eb="12">
      <t>ショウヒンメイ</t>
    </rPh>
    <rPh sb="21" eb="23">
      <t>カカク</t>
    </rPh>
    <rPh sb="24" eb="26">
      <t>テンキ</t>
    </rPh>
    <rPh sb="28" eb="30">
      <t>セイカク</t>
    </rPh>
    <rPh sb="32" eb="34">
      <t>キニュウ</t>
    </rPh>
    <phoneticPr fontId="1"/>
  </si>
  <si>
    <t>単価</t>
    <phoneticPr fontId="1"/>
  </si>
  <si>
    <t>3L以上</t>
    <rPh sb="2" eb="4">
      <t>イジョウ</t>
    </rPh>
    <phoneticPr fontId="1"/>
  </si>
  <si>
    <r>
      <t>（※</t>
    </r>
    <r>
      <rPr>
        <b/>
        <sz val="18"/>
        <rFont val="ＭＳ Ｐゴシック"/>
        <family val="3"/>
        <charset val="128"/>
        <scheme val="minor"/>
      </rPr>
      <t>ネーム）</t>
    </r>
    <phoneticPr fontId="1"/>
  </si>
  <si>
    <t>プラス200</t>
    <phoneticPr fontId="1"/>
  </si>
  <si>
    <t>※現在カタログの商品は全て税込み価格となっております。（2019.11改訂版）</t>
    <rPh sb="35" eb="38">
      <t>カイテイバン</t>
    </rPh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</si>
  <si>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</si>
  <si>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連絡先</t>
    <rPh sb="0" eb="3">
      <t>レンラクサキ</t>
    </rPh>
    <phoneticPr fontId="1"/>
  </si>
  <si>
    <t>STA 白鷺 宛</t>
    <rPh sb="4" eb="6">
      <t>ハクロ</t>
    </rPh>
    <rPh sb="7" eb="8">
      <t>アテ</t>
    </rPh>
    <phoneticPr fontId="1"/>
  </si>
  <si>
    <t>発注日：　　　　　　　年　　　　  　月　　　  　　日</t>
    <rPh sb="0" eb="3">
      <t>ハッチュウビ</t>
    </rPh>
    <rPh sb="11" eb="12">
      <t>ネン</t>
    </rPh>
    <rPh sb="19" eb="20">
      <t>ガツ</t>
    </rPh>
    <rPh sb="27" eb="28">
      <t>ヒ</t>
    </rPh>
    <phoneticPr fontId="1"/>
  </si>
  <si>
    <t>※各種類ごと身丈・身幅・肩幅・袖丈が異なりますのでホームページのサイズ表でご確認ください。</t>
    <rPh sb="35" eb="36">
      <t>ヒョウ</t>
    </rPh>
    <phoneticPr fontId="1"/>
  </si>
  <si>
    <t>クラブ員名前</t>
    <rPh sb="3" eb="4">
      <t>イン</t>
    </rPh>
    <rPh sb="4" eb="5">
      <t>メイ</t>
    </rPh>
    <rPh sb="5" eb="6">
      <t>マエ</t>
    </rPh>
    <phoneticPr fontId="1"/>
  </si>
  <si>
    <t>保護者名前</t>
    <rPh sb="0" eb="3">
      <t>ホゴシャ</t>
    </rPh>
    <rPh sb="3" eb="4">
      <t>メイ</t>
    </rPh>
    <rPh sb="4" eb="5">
      <t>マエ</t>
    </rPh>
    <phoneticPr fontId="1"/>
  </si>
  <si>
    <t>発注合計金額</t>
    <rPh sb="0" eb="2">
      <t>ハッチュウ</t>
    </rPh>
    <rPh sb="2" eb="4">
      <t>ゴウケイ</t>
    </rPh>
    <rPh sb="4" eb="6">
      <t>キンガク</t>
    </rPh>
    <phoneticPr fontId="1"/>
  </si>
  <si>
    <t>上記の通り発注お願いいたします</t>
    <rPh sb="0" eb="2">
      <t>ジョウキ</t>
    </rPh>
    <rPh sb="8" eb="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</si>
</sst>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&lt;=999]000;[&lt;=9999]000\-00;000\-0000"/>
    <numFmt numFmtId="177" formatCode="&quot;¥&quot;#,##0_);[Red]\(&quot;¥&quot;#,##0\)"/>
    <numFmt numFmtId="178" formatCode="[$¥-411]#,##0;[$¥-411]#,##0"/>
  </numFmts>
  <fonts count="26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 tint="-0.499984740745262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32"/>
      <color indexed="5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rgb="FF000000"/>
      <name val="ＭＳ Ｐゴシック"/>
      <family val="3"/>
      <charset val="128"/>
      <scheme val="minor"/>
    </font>
    <font>
      <sz val="16"/>
      <color indexed="8"/>
      <name val="ＭＳ Ｐゴシック"/>
      <family val="3"/>
      <charset val="128"/>
      <scheme val="minor"/>
    </font>
    <font>
      <sz val="36"/>
      <color indexed="8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6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0" fillId="0" borderId="0" xfId="0" applyProtection="1"/>
    <xf numFmtId="0" fontId="5" fillId="0" borderId="0" xfId="0" applyFont="1" applyBorder="1" applyAlignment="1" applyProtection="1"/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10" fillId="0" borderId="7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Protection="1"/>
    <xf numFmtId="0" fontId="8" fillId="0" borderId="6" xfId="0" applyFont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protection locked="0"/>
    </xf>
    <xf numFmtId="0" fontId="0" fillId="0" borderId="0" xfId="0" applyAlignment="1" applyProtection="1"/>
    <xf numFmtId="0" fontId="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177" fontId="16" fillId="0" borderId="0" xfId="0" applyNumberFormat="1" applyFont="1" applyBorder="1" applyAlignment="1" applyProtection="1">
      <alignment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6" fontId="8" fillId="3" borderId="0" xfId="3" applyFont="1" applyFill="1" applyBorder="1" applyAlignment="1" applyProtection="1">
      <alignment vertical="center"/>
    </xf>
    <xf numFmtId="176" fontId="17" fillId="2" borderId="1" xfId="0" applyNumberFormat="1" applyFont="1" applyFill="1" applyBorder="1" applyAlignment="1" applyProtection="1">
      <alignment vertical="center"/>
    </xf>
    <xf numFmtId="176" fontId="17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/>
    </xf>
    <xf numFmtId="0" fontId="21" fillId="3" borderId="0" xfId="0" applyFont="1" applyFill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/>
    </xf>
    <xf numFmtId="0" fontId="14" fillId="0" borderId="0" xfId="0" applyFont="1" applyBorder="1" applyAlignment="1" applyProtection="1">
      <alignment vertical="center" wrapText="1"/>
    </xf>
    <xf numFmtId="0" fontId="0" fillId="0" borderId="7" xfId="0" applyBorder="1" applyAlignment="1" applyProtection="1"/>
    <xf numFmtId="6" fontId="10" fillId="3" borderId="1" xfId="3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8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178" fontId="25" fillId="0" borderId="10" xfId="0" applyNumberFormat="1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15" fillId="3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24" fillId="0" borderId="13" xfId="0" applyFont="1" applyBorder="1" applyAlignment="1" applyProtection="1">
      <alignment horizontal="center" vertical="center"/>
    </xf>
    <xf numFmtId="177" fontId="16" fillId="0" borderId="10" xfId="0" applyNumberFormat="1" applyFont="1" applyBorder="1" applyAlignment="1" applyProtection="1">
      <alignment horizontal="center" vertical="center"/>
    </xf>
    <xf numFmtId="177" fontId="16" fillId="0" borderId="11" xfId="0" applyNumberFormat="1" applyFont="1" applyBorder="1" applyAlignment="1" applyProtection="1">
      <alignment horizontal="center" vertical="center"/>
    </xf>
    <xf numFmtId="177" fontId="16" fillId="0" borderId="12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5" borderId="1" xfId="0" applyNumberFormat="1" applyFont="1" applyFill="1" applyBorder="1" applyAlignment="1" applyProtection="1">
      <alignment horizontal="center" vertical="center"/>
    </xf>
    <xf numFmtId="176" fontId="9" fillId="5" borderId="1" xfId="0" applyNumberFormat="1" applyFont="1" applyFill="1" applyBorder="1" applyAlignment="1" applyProtection="1">
      <alignment horizontal="center" vertical="center"/>
    </xf>
    <xf numFmtId="176" fontId="17" fillId="2" borderId="1" xfId="0" applyNumberFormat="1" applyFont="1" applyFill="1" applyBorder="1" applyAlignment="1" applyProtection="1">
      <alignment horizontal="center" vertical="center"/>
    </xf>
    <xf numFmtId="0" fontId="20" fillId="4" borderId="0" xfId="0" applyFont="1" applyFill="1" applyAlignment="1" applyProtection="1">
      <alignment horizontal="center" vertical="center"/>
    </xf>
    <xf numFmtId="0" fontId="21" fillId="4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6" fontId="9" fillId="5" borderId="2" xfId="0" applyNumberFormat="1" applyFont="1" applyFill="1" applyBorder="1" applyAlignment="1" applyProtection="1">
      <alignment horizontal="center" vertical="center"/>
    </xf>
    <xf numFmtId="176" fontId="9" fillId="5" borderId="4" xfId="0" applyNumberFormat="1" applyFont="1" applyFill="1" applyBorder="1" applyAlignment="1" applyProtection="1">
      <alignment horizontal="center" vertical="center"/>
    </xf>
    <xf numFmtId="176" fontId="9" fillId="5" borderId="3" xfId="0" applyNumberFormat="1" applyFont="1" applyFill="1" applyBorder="1" applyAlignment="1" applyProtection="1">
      <alignment horizontal="center" vertical="center"/>
    </xf>
    <xf numFmtId="176" fontId="17" fillId="2" borderId="2" xfId="0" applyNumberFormat="1" applyFont="1" applyFill="1" applyBorder="1" applyAlignment="1" applyProtection="1">
      <alignment horizontal="center" vertical="center"/>
    </xf>
    <xf numFmtId="176" fontId="17" fillId="2" borderId="4" xfId="0" applyNumberFormat="1" applyFont="1" applyFill="1" applyBorder="1" applyAlignment="1" applyProtection="1">
      <alignment horizontal="center" vertical="center"/>
    </xf>
    <xf numFmtId="176" fontId="17" fillId="2" borderId="3" xfId="0" applyNumberFormat="1" applyFont="1" applyFill="1" applyBorder="1" applyAlignment="1" applyProtection="1">
      <alignment horizontal="center" vertical="center"/>
    </xf>
    <xf numFmtId="6" fontId="9" fillId="5" borderId="2" xfId="3" applyFont="1" applyFill="1" applyBorder="1" applyAlignment="1" applyProtection="1">
      <alignment horizontal="center" vertical="center"/>
    </xf>
    <xf numFmtId="6" fontId="9" fillId="5" borderId="4" xfId="3" applyFont="1" applyFill="1" applyBorder="1" applyAlignment="1" applyProtection="1">
      <alignment horizontal="center" vertical="center"/>
    </xf>
    <xf numFmtId="6" fontId="9" fillId="5" borderId="3" xfId="3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38" fontId="8" fillId="0" borderId="1" xfId="4" applyFont="1" applyBorder="1" applyAlignment="1" applyProtection="1">
      <alignment horizontal="center" vertical="center"/>
    </xf>
    <xf numFmtId="178" fontId="10" fillId="0" borderId="2" xfId="0" applyNumberFormat="1" applyFont="1" applyBorder="1" applyAlignment="1" applyProtection="1">
      <alignment horizontal="center" vertical="center"/>
    </xf>
    <xf numFmtId="178" fontId="10" fillId="0" borderId="4" xfId="0" applyNumberFormat="1" applyFont="1" applyBorder="1" applyAlignment="1" applyProtection="1">
      <alignment horizontal="center" vertical="center"/>
    </xf>
    <xf numFmtId="178" fontId="10" fillId="0" borderId="3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38" fontId="8" fillId="0" borderId="1" xfId="4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</cellXfs>
  <cellStyles count="5">
    <cellStyle name="ハイパーリンク" xfId="1" builtinId="8" hidden="1"/>
    <cellStyle name="桁区切り" xfId="4" builtinId="6"/>
    <cellStyle name="通貨" xfId="3" builtinId="7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64522</xdr:colOff>
      <xdr:row>0</xdr:row>
      <xdr:rowOff>0</xdr:rowOff>
    </xdr:from>
    <xdr:to>
      <xdr:col>18</xdr:col>
      <xdr:colOff>727362</xdr:colOff>
      <xdr:row>1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B40D9E3-E617-44DF-A24B-C75B6039B1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522" y="0"/>
          <a:ext cx="13097295" cy="398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F125C-877E-4B04-8EAD-D6AF38049850}">
  <sheetPr published="0">
    <pageSetUpPr fitToPage="1"/>
  </sheetPr>
  <dimension ref="A1:AD81"/>
  <sheetViews>
    <sheetView showZeros="0" tabSelected="1" zoomScale="55" zoomScaleNormal="55" zoomScalePageLayoutView="39" workbookViewId="0">
      <selection activeCell="I13" sqref="I13"/>
    </sheetView>
  </sheetViews>
  <sheetFormatPr defaultColWidth="12.75" defaultRowHeight="14.25" x14ac:dyDescent="0.15"/>
  <cols>
    <col min="1" max="1" width="0.875" style="1" customWidth="1"/>
    <col min="2" max="4" width="9.625" style="1" customWidth="1"/>
    <col min="5" max="5" width="9.625" style="5" customWidth="1"/>
    <col min="6" max="8" width="9.625" style="1" customWidth="1"/>
    <col min="9" max="9" width="9.625" style="4" customWidth="1"/>
    <col min="10" max="19" width="9.625" style="1" customWidth="1"/>
    <col min="20" max="21" width="12.75" style="1"/>
    <col min="22" max="22" width="19.25" style="1" customWidth="1"/>
    <col min="23" max="16384" width="12.75" style="1"/>
  </cols>
  <sheetData>
    <row r="1" spans="2:30" ht="31.5" customHeight="1" x14ac:dyDescent="0.15"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13"/>
      <c r="U1" s="13"/>
      <c r="V1" s="12"/>
    </row>
    <row r="2" spans="2:30" ht="68.25" customHeight="1" x14ac:dyDescent="0.15">
      <c r="B2" s="59" t="s">
        <v>59</v>
      </c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3"/>
      <c r="U2" s="13"/>
      <c r="V2" s="12"/>
    </row>
    <row r="3" spans="2:30" ht="45" customHeight="1" x14ac:dyDescent="0.4"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3"/>
      <c r="U3" s="13"/>
      <c r="V3" s="12"/>
    </row>
    <row r="4" spans="2:30" ht="36" customHeight="1" thickBot="1" x14ac:dyDescent="0.4">
      <c r="B4" s="51" t="s">
        <v>61</v>
      </c>
      <c r="C4" s="51"/>
      <c r="D4" s="51"/>
      <c r="E4" s="51"/>
      <c r="F4" s="51"/>
      <c r="G4" s="11"/>
      <c r="H4" s="15"/>
      <c r="I4" s="15"/>
      <c r="M4" s="25"/>
      <c r="N4" s="25"/>
      <c r="O4" s="25"/>
      <c r="P4" s="25"/>
      <c r="Q4" s="25"/>
      <c r="R4" s="25"/>
      <c r="S4" s="25"/>
    </row>
    <row r="5" spans="2:30" ht="34.5" hidden="1" customHeight="1" x14ac:dyDescent="0.35">
      <c r="B5" s="11"/>
      <c r="C5" s="11"/>
      <c r="D5" s="11"/>
      <c r="E5" s="11"/>
      <c r="F5" s="11"/>
      <c r="G5" s="11"/>
      <c r="H5" s="15"/>
      <c r="I5" s="15"/>
      <c r="M5" s="61" t="s">
        <v>33</v>
      </c>
      <c r="N5" s="61"/>
      <c r="O5" s="61"/>
      <c r="P5" s="61"/>
      <c r="Q5" s="61"/>
      <c r="R5" s="61"/>
      <c r="S5" s="61"/>
      <c r="X5" s="14" t="s">
        <v>53</v>
      </c>
      <c r="Y5" s="9"/>
      <c r="Z5" s="9"/>
      <c r="AA5" s="9"/>
      <c r="AB5" s="9"/>
      <c r="AC5" s="9"/>
      <c r="AD5" s="10"/>
    </row>
    <row r="6" spans="2:30" ht="34.9" customHeight="1" x14ac:dyDescent="0.15">
      <c r="E6" s="1"/>
      <c r="G6" s="27"/>
      <c r="N6" s="88" t="s">
        <v>62</v>
      </c>
      <c r="O6" s="88"/>
      <c r="P6" s="88"/>
      <c r="Q6" s="88"/>
      <c r="R6" s="88"/>
      <c r="S6" s="88"/>
      <c r="T6" s="8"/>
    </row>
    <row r="7" spans="2:30" s="3" customFormat="1" ht="38.1" customHeight="1" x14ac:dyDescent="0.2">
      <c r="D7" s="2"/>
      <c r="E7" s="2"/>
      <c r="F7" s="2"/>
      <c r="G7" s="27"/>
      <c r="N7" s="49" t="s">
        <v>64</v>
      </c>
      <c r="O7" s="49"/>
      <c r="P7" s="49"/>
      <c r="Q7" s="49"/>
      <c r="R7" s="49"/>
      <c r="S7" s="49"/>
      <c r="T7" s="17"/>
      <c r="W7" s="1"/>
    </row>
    <row r="8" spans="2:30" s="3" customFormat="1" ht="34.9" customHeight="1" x14ac:dyDescent="0.2">
      <c r="D8" s="2"/>
      <c r="E8" s="2"/>
      <c r="F8" s="2"/>
      <c r="G8" s="27"/>
      <c r="H8" s="31"/>
      <c r="I8" s="31"/>
      <c r="J8" s="31"/>
      <c r="K8" s="31"/>
      <c r="L8" s="31"/>
      <c r="M8" s="31"/>
      <c r="N8" s="50" t="s">
        <v>65</v>
      </c>
      <c r="O8" s="50"/>
      <c r="P8" s="50"/>
      <c r="Q8" s="50"/>
      <c r="R8" s="50"/>
      <c r="S8" s="50"/>
      <c r="T8" s="17"/>
      <c r="W8" s="1"/>
    </row>
    <row r="9" spans="2:30" ht="34.9" customHeight="1" thickBot="1" x14ac:dyDescent="0.2">
      <c r="B9" s="18" t="s">
        <v>0</v>
      </c>
      <c r="C9" s="18"/>
      <c r="D9" s="18"/>
      <c r="E9" s="18"/>
      <c r="F9" s="18"/>
      <c r="G9" s="18"/>
      <c r="H9" s="18"/>
      <c r="I9" s="18"/>
      <c r="N9" s="89" t="s">
        <v>60</v>
      </c>
      <c r="O9" s="90"/>
      <c r="P9" s="90"/>
      <c r="Q9" s="90"/>
      <c r="R9" s="90"/>
      <c r="S9" s="91"/>
    </row>
    <row r="10" spans="2:30" ht="38.1" customHeight="1" thickBot="1" x14ac:dyDescent="0.25">
      <c r="B10" s="52">
        <f>H39</f>
        <v>0</v>
      </c>
      <c r="C10" s="53"/>
      <c r="D10" s="53"/>
      <c r="E10" s="53"/>
      <c r="F10" s="54"/>
      <c r="I10" s="1"/>
      <c r="K10" s="26"/>
    </row>
    <row r="11" spans="2:30" ht="34.9" customHeight="1" x14ac:dyDescent="0.15">
      <c r="B11" s="19"/>
      <c r="C11" s="19"/>
      <c r="D11" s="19"/>
      <c r="E11" s="19"/>
      <c r="F11" s="19"/>
      <c r="G11" s="18"/>
      <c r="H11" s="18"/>
      <c r="I11" s="18"/>
      <c r="W11" s="8"/>
    </row>
    <row r="12" spans="2:30" ht="34.9" customHeight="1" x14ac:dyDescent="0.15">
      <c r="B12" s="58" t="s">
        <v>1</v>
      </c>
      <c r="C12" s="58"/>
      <c r="D12" s="58"/>
      <c r="E12" s="58"/>
      <c r="F12" s="58" t="s">
        <v>8</v>
      </c>
      <c r="G12" s="58"/>
      <c r="H12" s="58"/>
      <c r="I12" s="23" t="s">
        <v>2</v>
      </c>
      <c r="J12" s="24" t="s">
        <v>6</v>
      </c>
      <c r="K12" s="65" t="s">
        <v>54</v>
      </c>
      <c r="L12" s="66"/>
      <c r="M12" s="67"/>
      <c r="N12" s="65" t="s">
        <v>4</v>
      </c>
      <c r="O12" s="66"/>
      <c r="P12" s="67"/>
      <c r="Q12" s="58" t="s">
        <v>56</v>
      </c>
      <c r="R12" s="58"/>
      <c r="S12" s="58"/>
    </row>
    <row r="13" spans="2:30" ht="38.1" customHeight="1" x14ac:dyDescent="0.15">
      <c r="B13" s="62" t="s">
        <v>40</v>
      </c>
      <c r="C13" s="63"/>
      <c r="D13" s="63"/>
      <c r="E13" s="64"/>
      <c r="F13" s="57" t="s">
        <v>10</v>
      </c>
      <c r="G13" s="57"/>
      <c r="H13" s="57"/>
      <c r="I13" s="20" t="s">
        <v>3</v>
      </c>
      <c r="J13" s="21">
        <v>1</v>
      </c>
      <c r="K13" s="68">
        <v>2600</v>
      </c>
      <c r="L13" s="69"/>
      <c r="M13" s="70"/>
      <c r="N13" s="68">
        <f>J13*K13</f>
        <v>2600</v>
      </c>
      <c r="O13" s="69"/>
      <c r="P13" s="70"/>
      <c r="Q13" s="56" t="s">
        <v>5</v>
      </c>
      <c r="R13" s="56"/>
      <c r="S13" s="56"/>
    </row>
    <row r="14" spans="2:30" ht="38.1" customHeight="1" x14ac:dyDescent="0.15">
      <c r="B14" s="55"/>
      <c r="C14" s="55"/>
      <c r="D14" s="55"/>
      <c r="E14" s="55"/>
      <c r="F14" s="55"/>
      <c r="G14" s="55"/>
      <c r="H14" s="55"/>
      <c r="I14" s="28"/>
      <c r="J14" s="28"/>
      <c r="K14" s="78"/>
      <c r="L14" s="79"/>
      <c r="M14" s="80"/>
      <c r="N14" s="78">
        <f>J14*K14</f>
        <v>0</v>
      </c>
      <c r="O14" s="79"/>
      <c r="P14" s="80"/>
      <c r="Q14" s="55"/>
      <c r="R14" s="55"/>
      <c r="S14" s="55"/>
    </row>
    <row r="15" spans="2:30" ht="38.1" customHeight="1" x14ac:dyDescent="0.15">
      <c r="B15" s="55"/>
      <c r="C15" s="55"/>
      <c r="D15" s="55"/>
      <c r="E15" s="55"/>
      <c r="F15" s="55"/>
      <c r="G15" s="55"/>
      <c r="H15" s="55"/>
      <c r="I15" s="28"/>
      <c r="J15" s="28"/>
      <c r="K15" s="78"/>
      <c r="L15" s="79"/>
      <c r="M15" s="80"/>
      <c r="N15" s="78">
        <f t="shared" ref="N15:N18" si="0">J15*K15</f>
        <v>0</v>
      </c>
      <c r="O15" s="79"/>
      <c r="P15" s="80"/>
      <c r="Q15" s="55"/>
      <c r="R15" s="55"/>
      <c r="S15" s="55"/>
      <c r="V15" s="16"/>
    </row>
    <row r="16" spans="2:30" ht="38.1" customHeight="1" x14ac:dyDescent="0.15">
      <c r="B16" s="55"/>
      <c r="C16" s="55"/>
      <c r="D16" s="55"/>
      <c r="E16" s="55"/>
      <c r="F16" s="55"/>
      <c r="G16" s="55"/>
      <c r="H16" s="55"/>
      <c r="I16" s="35"/>
      <c r="J16" s="28"/>
      <c r="K16" s="78"/>
      <c r="L16" s="79"/>
      <c r="M16" s="80"/>
      <c r="N16" s="78">
        <f t="shared" si="0"/>
        <v>0</v>
      </c>
      <c r="O16" s="79"/>
      <c r="P16" s="80"/>
      <c r="Q16" s="55"/>
      <c r="R16" s="55"/>
      <c r="S16" s="55"/>
      <c r="V16" s="16"/>
    </row>
    <row r="17" spans="1:22" ht="38.1" customHeight="1" x14ac:dyDescent="0.15">
      <c r="A17" s="22" t="e">
        <f>#REF!*#REF!</f>
        <v>#REF!</v>
      </c>
      <c r="B17" s="55"/>
      <c r="C17" s="55"/>
      <c r="D17" s="55"/>
      <c r="E17" s="55"/>
      <c r="F17" s="55"/>
      <c r="G17" s="55"/>
      <c r="H17" s="55"/>
      <c r="I17" s="35"/>
      <c r="J17" s="28"/>
      <c r="K17" s="78"/>
      <c r="L17" s="79"/>
      <c r="M17" s="80"/>
      <c r="N17" s="78">
        <f t="shared" si="0"/>
        <v>0</v>
      </c>
      <c r="O17" s="79"/>
      <c r="P17" s="80"/>
      <c r="Q17" s="55"/>
      <c r="R17" s="55"/>
      <c r="S17" s="55"/>
      <c r="V17" s="16"/>
    </row>
    <row r="18" spans="1:22" ht="38.1" customHeight="1" thickBot="1" x14ac:dyDescent="0.2">
      <c r="A18" s="22"/>
      <c r="B18" s="55"/>
      <c r="C18" s="55"/>
      <c r="D18" s="55"/>
      <c r="E18" s="55"/>
      <c r="F18" s="55"/>
      <c r="G18" s="55"/>
      <c r="H18" s="55"/>
      <c r="I18" s="35"/>
      <c r="J18" s="28"/>
      <c r="K18" s="78"/>
      <c r="L18" s="79"/>
      <c r="M18" s="80"/>
      <c r="N18" s="78">
        <f t="shared" si="0"/>
        <v>0</v>
      </c>
      <c r="O18" s="79"/>
      <c r="P18" s="80"/>
      <c r="Q18" s="87"/>
      <c r="R18" s="87"/>
      <c r="S18" s="87"/>
      <c r="V18" s="16"/>
    </row>
    <row r="19" spans="1:22" ht="38.1" customHeight="1" thickBot="1" x14ac:dyDescent="0.2">
      <c r="A19" s="22"/>
      <c r="B19" s="36"/>
      <c r="C19" s="36"/>
      <c r="D19" s="36"/>
      <c r="E19" s="36"/>
      <c r="F19" s="32"/>
      <c r="G19" s="32"/>
      <c r="H19" s="34"/>
      <c r="I19" s="34"/>
      <c r="J19" s="34"/>
      <c r="K19" s="46" t="s">
        <v>66</v>
      </c>
      <c r="L19" s="46"/>
      <c r="M19" s="46"/>
      <c r="N19" s="43">
        <f>SUM(N14:P18)</f>
        <v>0</v>
      </c>
      <c r="O19" s="44"/>
      <c r="P19" s="44"/>
      <c r="Q19" s="44"/>
      <c r="R19" s="44"/>
      <c r="S19" s="45"/>
      <c r="V19" s="16"/>
    </row>
    <row r="20" spans="1:22" ht="38.1" customHeight="1" x14ac:dyDescent="0.15">
      <c r="A20" s="22"/>
      <c r="B20" s="40"/>
      <c r="C20" s="40"/>
      <c r="D20" s="40"/>
      <c r="E20" s="40"/>
      <c r="F20" s="41"/>
      <c r="G20" s="41"/>
      <c r="H20" s="38"/>
      <c r="I20" s="38"/>
      <c r="J20" s="38"/>
      <c r="K20" s="39"/>
      <c r="L20" s="39"/>
      <c r="M20" s="39"/>
      <c r="N20" s="47" t="s">
        <v>67</v>
      </c>
      <c r="O20" s="47"/>
      <c r="P20" s="47"/>
      <c r="Q20" s="47"/>
      <c r="R20" s="47"/>
      <c r="S20" s="47"/>
      <c r="V20" s="16"/>
    </row>
    <row r="21" spans="1:22" ht="38.25" customHeight="1" x14ac:dyDescent="0.2">
      <c r="A21" s="22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8"/>
    </row>
    <row r="22" spans="1:22" ht="36" customHeight="1" x14ac:dyDescent="0.15">
      <c r="A22" s="22"/>
      <c r="B22" s="85" t="s">
        <v>58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"/>
    </row>
    <row r="23" spans="1:22" ht="36" customHeight="1" x14ac:dyDescent="0.15">
      <c r="A23" s="22"/>
      <c r="B23" s="75" t="s">
        <v>51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22" ht="36" customHeight="1" x14ac:dyDescent="0.15">
      <c r="A24" s="22"/>
      <c r="B24" s="72" t="s">
        <v>52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4"/>
    </row>
    <row r="25" spans="1:22" ht="35.1" customHeight="1" x14ac:dyDescent="0.15">
      <c r="A25" s="22"/>
      <c r="B25" s="55" t="s">
        <v>36</v>
      </c>
      <c r="C25" s="55"/>
      <c r="D25" s="55"/>
      <c r="E25" s="55"/>
      <c r="F25" s="55" t="s">
        <v>7</v>
      </c>
      <c r="G25" s="55"/>
      <c r="H25" s="55"/>
      <c r="I25" s="55" t="s">
        <v>26</v>
      </c>
      <c r="J25" s="55"/>
      <c r="K25" s="55"/>
      <c r="L25" s="55"/>
      <c r="M25" s="55"/>
      <c r="N25" s="55"/>
      <c r="O25" s="55"/>
      <c r="P25" s="55" t="s">
        <v>50</v>
      </c>
      <c r="Q25" s="55"/>
      <c r="R25" s="55"/>
      <c r="S25" s="55"/>
    </row>
    <row r="26" spans="1:22" ht="35.1" customHeight="1" x14ac:dyDescent="0.15">
      <c r="A26" s="22"/>
      <c r="B26" s="71" t="s">
        <v>38</v>
      </c>
      <c r="C26" s="71"/>
      <c r="D26" s="71"/>
      <c r="E26" s="71"/>
      <c r="F26" s="71" t="s">
        <v>21</v>
      </c>
      <c r="G26" s="71"/>
      <c r="H26" s="71"/>
      <c r="I26" s="76" t="s">
        <v>27</v>
      </c>
      <c r="J26" s="76"/>
      <c r="K26" s="76"/>
      <c r="L26" s="76"/>
      <c r="M26" s="76"/>
      <c r="N26" s="76"/>
      <c r="O26" s="76"/>
      <c r="P26" s="77">
        <v>1500</v>
      </c>
      <c r="Q26" s="77"/>
      <c r="R26" s="77"/>
      <c r="S26" s="77"/>
    </row>
    <row r="27" spans="1:22" ht="35.1" customHeight="1" x14ac:dyDescent="0.15">
      <c r="A27" s="22"/>
      <c r="B27" s="71" t="s">
        <v>37</v>
      </c>
      <c r="C27" s="71"/>
      <c r="D27" s="71"/>
      <c r="E27" s="71"/>
      <c r="F27" s="71" t="s">
        <v>11</v>
      </c>
      <c r="G27" s="71"/>
      <c r="H27" s="71"/>
      <c r="I27" s="76" t="s">
        <v>27</v>
      </c>
      <c r="J27" s="76"/>
      <c r="K27" s="76"/>
      <c r="L27" s="76"/>
      <c r="M27" s="76"/>
      <c r="N27" s="76"/>
      <c r="O27" s="76"/>
      <c r="P27" s="77">
        <v>1200</v>
      </c>
      <c r="Q27" s="77"/>
      <c r="R27" s="77"/>
      <c r="S27" s="77"/>
    </row>
    <row r="28" spans="1:22" ht="35.1" customHeight="1" x14ac:dyDescent="0.15">
      <c r="A28" s="22"/>
      <c r="B28" s="71" t="s">
        <v>37</v>
      </c>
      <c r="C28" s="71"/>
      <c r="D28" s="71"/>
      <c r="E28" s="71"/>
      <c r="F28" s="71" t="s">
        <v>9</v>
      </c>
      <c r="G28" s="71"/>
      <c r="H28" s="71"/>
      <c r="I28" s="76" t="s">
        <v>27</v>
      </c>
      <c r="J28" s="76"/>
      <c r="K28" s="76"/>
      <c r="L28" s="76"/>
      <c r="M28" s="76"/>
      <c r="N28" s="76"/>
      <c r="O28" s="76"/>
      <c r="P28" s="77">
        <v>1200</v>
      </c>
      <c r="Q28" s="77"/>
      <c r="R28" s="77"/>
      <c r="S28" s="77"/>
    </row>
    <row r="29" spans="1:22" ht="35.1" customHeight="1" x14ac:dyDescent="0.15">
      <c r="A29" s="22"/>
      <c r="B29" s="71" t="s">
        <v>39</v>
      </c>
      <c r="C29" s="71"/>
      <c r="D29" s="71"/>
      <c r="E29" s="71"/>
      <c r="F29" s="71" t="s">
        <v>11</v>
      </c>
      <c r="G29" s="71"/>
      <c r="H29" s="71"/>
      <c r="I29" s="76" t="s">
        <v>27</v>
      </c>
      <c r="J29" s="76"/>
      <c r="K29" s="76"/>
      <c r="L29" s="76"/>
      <c r="M29" s="76"/>
      <c r="N29" s="76"/>
      <c r="O29" s="76"/>
      <c r="P29" s="77">
        <v>2600</v>
      </c>
      <c r="Q29" s="77"/>
      <c r="R29" s="77"/>
      <c r="S29" s="77"/>
    </row>
    <row r="30" spans="1:22" ht="35.1" customHeight="1" x14ac:dyDescent="0.15">
      <c r="A30" s="22"/>
      <c r="B30" s="71" t="s">
        <v>39</v>
      </c>
      <c r="C30" s="71"/>
      <c r="D30" s="71"/>
      <c r="E30" s="71"/>
      <c r="F30" s="71" t="s">
        <v>9</v>
      </c>
      <c r="G30" s="71"/>
      <c r="H30" s="71"/>
      <c r="I30" s="76" t="s">
        <v>27</v>
      </c>
      <c r="J30" s="76"/>
      <c r="K30" s="76"/>
      <c r="L30" s="76"/>
      <c r="M30" s="76"/>
      <c r="N30" s="76"/>
      <c r="O30" s="76"/>
      <c r="P30" s="77">
        <v>2600</v>
      </c>
      <c r="Q30" s="77"/>
      <c r="R30" s="77"/>
      <c r="S30" s="77"/>
    </row>
    <row r="31" spans="1:22" ht="35.1" customHeight="1" x14ac:dyDescent="0.15">
      <c r="A31" s="22"/>
      <c r="B31" s="71" t="s">
        <v>17</v>
      </c>
      <c r="C31" s="71"/>
      <c r="D31" s="71"/>
      <c r="E31" s="71"/>
      <c r="F31" s="71" t="s">
        <v>11</v>
      </c>
      <c r="G31" s="71"/>
      <c r="H31" s="71"/>
      <c r="I31" s="76" t="s">
        <v>28</v>
      </c>
      <c r="J31" s="76"/>
      <c r="K31" s="76"/>
      <c r="L31" s="76"/>
      <c r="M31" s="76"/>
      <c r="N31" s="76"/>
      <c r="O31" s="76"/>
      <c r="P31" s="77">
        <v>3300</v>
      </c>
      <c r="Q31" s="77"/>
      <c r="R31" s="77"/>
      <c r="S31" s="77"/>
    </row>
    <row r="32" spans="1:22" ht="35.1" customHeight="1" x14ac:dyDescent="0.15">
      <c r="B32" s="71" t="s">
        <v>17</v>
      </c>
      <c r="C32" s="71"/>
      <c r="D32" s="71"/>
      <c r="E32" s="71"/>
      <c r="F32" s="71" t="s">
        <v>9</v>
      </c>
      <c r="G32" s="71"/>
      <c r="H32" s="71"/>
      <c r="I32" s="76" t="s">
        <v>28</v>
      </c>
      <c r="J32" s="76"/>
      <c r="K32" s="76"/>
      <c r="L32" s="76"/>
      <c r="M32" s="76"/>
      <c r="N32" s="76"/>
      <c r="O32" s="76"/>
      <c r="P32" s="77">
        <v>3300</v>
      </c>
      <c r="Q32" s="77"/>
      <c r="R32" s="77"/>
      <c r="S32" s="77"/>
    </row>
    <row r="33" spans="2:19" ht="35.1" customHeight="1" x14ac:dyDescent="0.15">
      <c r="B33" s="71" t="s">
        <v>34</v>
      </c>
      <c r="C33" s="71"/>
      <c r="D33" s="71"/>
      <c r="E33" s="71"/>
      <c r="F33" s="71" t="s">
        <v>21</v>
      </c>
      <c r="G33" s="71"/>
      <c r="H33" s="71"/>
      <c r="I33" s="76" t="s">
        <v>29</v>
      </c>
      <c r="J33" s="76"/>
      <c r="K33" s="76"/>
      <c r="L33" s="76"/>
      <c r="M33" s="76"/>
      <c r="N33" s="76"/>
      <c r="O33" s="76"/>
      <c r="P33" s="77">
        <v>2200</v>
      </c>
      <c r="Q33" s="77"/>
      <c r="R33" s="77"/>
      <c r="S33" s="77"/>
    </row>
    <row r="34" spans="2:19" ht="35.1" customHeight="1" x14ac:dyDescent="0.15">
      <c r="B34" s="71" t="s">
        <v>35</v>
      </c>
      <c r="C34" s="71"/>
      <c r="D34" s="71"/>
      <c r="E34" s="71"/>
      <c r="F34" s="71" t="s">
        <v>23</v>
      </c>
      <c r="G34" s="71"/>
      <c r="H34" s="71"/>
      <c r="I34" s="76" t="s">
        <v>29</v>
      </c>
      <c r="J34" s="76"/>
      <c r="K34" s="76"/>
      <c r="L34" s="76"/>
      <c r="M34" s="76"/>
      <c r="N34" s="76"/>
      <c r="O34" s="76"/>
      <c r="P34" s="77">
        <v>2200</v>
      </c>
      <c r="Q34" s="77"/>
      <c r="R34" s="77"/>
      <c r="S34" s="77"/>
    </row>
    <row r="35" spans="2:19" ht="35.1" customHeight="1" x14ac:dyDescent="0.15">
      <c r="B35" s="71" t="s">
        <v>12</v>
      </c>
      <c r="C35" s="71"/>
      <c r="D35" s="71"/>
      <c r="E35" s="71"/>
      <c r="F35" s="71" t="s">
        <v>24</v>
      </c>
      <c r="G35" s="71"/>
      <c r="H35" s="71"/>
      <c r="I35" s="76" t="s">
        <v>27</v>
      </c>
      <c r="J35" s="76"/>
      <c r="K35" s="76"/>
      <c r="L35" s="76"/>
      <c r="M35" s="76"/>
      <c r="N35" s="76"/>
      <c r="O35" s="76"/>
      <c r="P35" s="77">
        <v>4100</v>
      </c>
      <c r="Q35" s="77"/>
      <c r="R35" s="77"/>
      <c r="S35" s="77"/>
    </row>
    <row r="36" spans="2:19" ht="35.1" customHeight="1" x14ac:dyDescent="0.15">
      <c r="B36" s="71" t="s">
        <v>13</v>
      </c>
      <c r="C36" s="71"/>
      <c r="D36" s="71"/>
      <c r="E36" s="71"/>
      <c r="F36" s="71" t="s">
        <v>24</v>
      </c>
      <c r="G36" s="71"/>
      <c r="H36" s="71"/>
      <c r="I36" s="76" t="s">
        <v>27</v>
      </c>
      <c r="J36" s="76"/>
      <c r="K36" s="76"/>
      <c r="L36" s="76"/>
      <c r="M36" s="76"/>
      <c r="N36" s="76"/>
      <c r="O36" s="76"/>
      <c r="P36" s="77">
        <v>3100</v>
      </c>
      <c r="Q36" s="77"/>
      <c r="R36" s="77"/>
      <c r="S36" s="77"/>
    </row>
    <row r="37" spans="2:19" ht="35.1" customHeight="1" x14ac:dyDescent="0.15">
      <c r="B37" s="71" t="s">
        <v>18</v>
      </c>
      <c r="C37" s="71"/>
      <c r="D37" s="71"/>
      <c r="E37" s="71"/>
      <c r="F37" s="71" t="s">
        <v>21</v>
      </c>
      <c r="G37" s="71"/>
      <c r="H37" s="71"/>
      <c r="I37" s="76" t="s">
        <v>28</v>
      </c>
      <c r="J37" s="76"/>
      <c r="K37" s="76"/>
      <c r="L37" s="76"/>
      <c r="M37" s="76"/>
      <c r="N37" s="76"/>
      <c r="O37" s="76"/>
      <c r="P37" s="77">
        <v>3200</v>
      </c>
      <c r="Q37" s="77"/>
      <c r="R37" s="77"/>
      <c r="S37" s="77"/>
    </row>
    <row r="38" spans="2:19" ht="35.1" customHeight="1" x14ac:dyDescent="0.15">
      <c r="B38" s="71" t="s">
        <v>19</v>
      </c>
      <c r="C38" s="71"/>
      <c r="D38" s="71"/>
      <c r="E38" s="71"/>
      <c r="F38" s="71" t="s">
        <v>22</v>
      </c>
      <c r="G38" s="71"/>
      <c r="H38" s="71"/>
      <c r="I38" s="76" t="s">
        <v>30</v>
      </c>
      <c r="J38" s="76"/>
      <c r="K38" s="76"/>
      <c r="L38" s="76"/>
      <c r="M38" s="76"/>
      <c r="N38" s="76"/>
      <c r="O38" s="76"/>
      <c r="P38" s="77">
        <v>7550</v>
      </c>
      <c r="Q38" s="77"/>
      <c r="R38" s="77"/>
      <c r="S38" s="77"/>
    </row>
    <row r="39" spans="2:19" ht="35.1" customHeight="1" x14ac:dyDescent="0.15">
      <c r="B39" s="71" t="s">
        <v>20</v>
      </c>
      <c r="C39" s="71"/>
      <c r="D39" s="71"/>
      <c r="E39" s="71"/>
      <c r="F39" s="71" t="s">
        <v>21</v>
      </c>
      <c r="G39" s="71"/>
      <c r="H39" s="71"/>
      <c r="I39" s="76" t="s">
        <v>30</v>
      </c>
      <c r="J39" s="76"/>
      <c r="K39" s="76"/>
      <c r="L39" s="76"/>
      <c r="M39" s="76"/>
      <c r="N39" s="76"/>
      <c r="O39" s="76"/>
      <c r="P39" s="77">
        <v>5950</v>
      </c>
      <c r="Q39" s="77"/>
      <c r="R39" s="77"/>
      <c r="S39" s="77"/>
    </row>
    <row r="40" spans="2:19" ht="35.1" customHeight="1" x14ac:dyDescent="0.15">
      <c r="B40" s="71" t="s">
        <v>14</v>
      </c>
      <c r="C40" s="71"/>
      <c r="D40" s="71"/>
      <c r="E40" s="71"/>
      <c r="F40" s="71" t="s">
        <v>24</v>
      </c>
      <c r="G40" s="71"/>
      <c r="H40" s="71"/>
      <c r="I40" s="76" t="s">
        <v>31</v>
      </c>
      <c r="J40" s="76"/>
      <c r="K40" s="76"/>
      <c r="L40" s="76"/>
      <c r="M40" s="76"/>
      <c r="N40" s="76"/>
      <c r="O40" s="76"/>
      <c r="P40" s="77">
        <v>7200</v>
      </c>
      <c r="Q40" s="77"/>
      <c r="R40" s="77"/>
      <c r="S40" s="77"/>
    </row>
    <row r="41" spans="2:19" ht="35.1" customHeight="1" x14ac:dyDescent="0.15">
      <c r="B41" s="71" t="s">
        <v>15</v>
      </c>
      <c r="C41" s="71"/>
      <c r="D41" s="71"/>
      <c r="E41" s="71"/>
      <c r="F41" s="71" t="s">
        <v>21</v>
      </c>
      <c r="G41" s="71"/>
      <c r="H41" s="71"/>
      <c r="I41" s="76" t="s">
        <v>32</v>
      </c>
      <c r="J41" s="76"/>
      <c r="K41" s="76"/>
      <c r="L41" s="76"/>
      <c r="M41" s="76"/>
      <c r="N41" s="76"/>
      <c r="O41" s="76"/>
      <c r="P41" s="77">
        <v>15200</v>
      </c>
      <c r="Q41" s="77"/>
      <c r="R41" s="77"/>
      <c r="S41" s="77"/>
    </row>
    <row r="42" spans="2:19" ht="35.1" customHeight="1" x14ac:dyDescent="0.15">
      <c r="B42" s="71" t="s">
        <v>16</v>
      </c>
      <c r="C42" s="71"/>
      <c r="D42" s="71"/>
      <c r="E42" s="71"/>
      <c r="F42" s="71" t="s">
        <v>25</v>
      </c>
      <c r="G42" s="71"/>
      <c r="H42" s="71"/>
      <c r="I42" s="76"/>
      <c r="J42" s="76"/>
      <c r="K42" s="76"/>
      <c r="L42" s="76"/>
      <c r="M42" s="76"/>
      <c r="N42" s="76"/>
      <c r="O42" s="76"/>
      <c r="P42" s="77">
        <v>1500</v>
      </c>
      <c r="Q42" s="77"/>
      <c r="R42" s="77"/>
      <c r="S42" s="77"/>
    </row>
    <row r="43" spans="2:19" ht="35.1" customHeight="1" x14ac:dyDescent="0.15">
      <c r="B43" s="71" t="s">
        <v>41</v>
      </c>
      <c r="C43" s="71"/>
      <c r="D43" s="71"/>
      <c r="E43" s="71"/>
      <c r="F43" s="71" t="s">
        <v>42</v>
      </c>
      <c r="G43" s="71"/>
      <c r="H43" s="71"/>
      <c r="I43" s="76" t="s">
        <v>47</v>
      </c>
      <c r="J43" s="76"/>
      <c r="K43" s="76"/>
      <c r="L43" s="76"/>
      <c r="M43" s="76"/>
      <c r="N43" s="76"/>
      <c r="O43" s="76"/>
      <c r="P43" s="81">
        <v>1650</v>
      </c>
      <c r="Q43" s="81"/>
      <c r="R43" s="81"/>
      <c r="S43" s="81"/>
    </row>
    <row r="44" spans="2:19" ht="35.1" customHeight="1" x14ac:dyDescent="0.15">
      <c r="B44" s="71" t="s">
        <v>43</v>
      </c>
      <c r="C44" s="71"/>
      <c r="D44" s="71"/>
      <c r="E44" s="71"/>
      <c r="F44" s="71" t="s">
        <v>42</v>
      </c>
      <c r="G44" s="71"/>
      <c r="H44" s="71"/>
      <c r="I44" s="76" t="s">
        <v>47</v>
      </c>
      <c r="J44" s="76"/>
      <c r="K44" s="76"/>
      <c r="L44" s="76"/>
      <c r="M44" s="76"/>
      <c r="N44" s="76"/>
      <c r="O44" s="76"/>
      <c r="P44" s="81">
        <v>1550</v>
      </c>
      <c r="Q44" s="81"/>
      <c r="R44" s="81"/>
      <c r="S44" s="81"/>
    </row>
    <row r="45" spans="2:19" ht="35.1" customHeight="1" x14ac:dyDescent="0.15">
      <c r="B45" s="71" t="s">
        <v>44</v>
      </c>
      <c r="C45" s="71"/>
      <c r="D45" s="71"/>
      <c r="E45" s="71"/>
      <c r="F45" s="71" t="s">
        <v>24</v>
      </c>
      <c r="G45" s="71"/>
      <c r="H45" s="71"/>
      <c r="I45" s="83" t="s">
        <v>49</v>
      </c>
      <c r="J45" s="83"/>
      <c r="K45" s="83"/>
      <c r="L45" s="83"/>
      <c r="M45" s="83"/>
      <c r="N45" s="83"/>
      <c r="O45" s="83"/>
      <c r="P45" s="81">
        <v>3500</v>
      </c>
      <c r="Q45" s="81"/>
      <c r="R45" s="81"/>
      <c r="S45" s="81"/>
    </row>
    <row r="46" spans="2:19" ht="35.1" customHeight="1" x14ac:dyDescent="0.15">
      <c r="B46" s="71" t="s">
        <v>45</v>
      </c>
      <c r="C46" s="71"/>
      <c r="D46" s="71"/>
      <c r="E46" s="71"/>
      <c r="F46" s="71" t="s">
        <v>46</v>
      </c>
      <c r="G46" s="71"/>
      <c r="H46" s="71"/>
      <c r="I46" s="55" t="s">
        <v>48</v>
      </c>
      <c r="J46" s="55"/>
      <c r="K46" s="55"/>
      <c r="L46" s="55"/>
      <c r="M46" s="55"/>
      <c r="N46" s="55"/>
      <c r="O46" s="55"/>
      <c r="P46" s="81">
        <v>6700</v>
      </c>
      <c r="Q46" s="81"/>
      <c r="R46" s="81"/>
      <c r="S46" s="81"/>
    </row>
    <row r="47" spans="2:19" ht="35.1" customHeight="1" x14ac:dyDescent="0.15">
      <c r="B47" s="71" t="s">
        <v>55</v>
      </c>
      <c r="C47" s="71"/>
      <c r="D47" s="71"/>
      <c r="E47" s="71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2" t="s">
        <v>57</v>
      </c>
      <c r="Q47" s="82"/>
      <c r="R47" s="82"/>
      <c r="S47" s="82"/>
    </row>
    <row r="48" spans="2:19" ht="40.15" customHeight="1" x14ac:dyDescent="0.15">
      <c r="B48" s="42" t="s">
        <v>63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2:19" ht="40.15" customHeight="1" x14ac:dyDescent="0.1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40.15" customHeight="1" x14ac:dyDescent="0.15">
      <c r="E50" s="1"/>
      <c r="I50" s="1"/>
    </row>
    <row r="51" spans="2:19" ht="40.15" customHeight="1" x14ac:dyDescent="0.15">
      <c r="E51" s="1"/>
      <c r="I51" s="1"/>
    </row>
    <row r="52" spans="2:19" ht="40.15" customHeight="1" x14ac:dyDescent="0.15">
      <c r="E52" s="1"/>
      <c r="I52" s="1"/>
    </row>
    <row r="53" spans="2:19" ht="40.15" customHeight="1" x14ac:dyDescent="0.15">
      <c r="E53" s="1"/>
      <c r="I53" s="1"/>
    </row>
    <row r="54" spans="2:19" ht="40.15" customHeight="1" x14ac:dyDescent="0.15">
      <c r="E54" s="1"/>
      <c r="I54" s="1"/>
    </row>
    <row r="55" spans="2:19" ht="40.15" customHeight="1" x14ac:dyDescent="0.15">
      <c r="E55" s="1"/>
      <c r="I55" s="1"/>
    </row>
    <row r="56" spans="2:19" ht="40.15" customHeight="1" x14ac:dyDescent="0.15">
      <c r="E56" s="1"/>
      <c r="I56" s="1"/>
    </row>
    <row r="57" spans="2:19" ht="40.15" customHeight="1" x14ac:dyDescent="0.15">
      <c r="E57" s="1"/>
      <c r="I57" s="1"/>
    </row>
    <row r="58" spans="2:19" ht="40.15" customHeight="1" x14ac:dyDescent="0.15">
      <c r="E58" s="1"/>
      <c r="I58" s="1"/>
    </row>
    <row r="59" spans="2:19" ht="40.15" customHeight="1" x14ac:dyDescent="0.15">
      <c r="E59" s="1"/>
      <c r="I59" s="1"/>
    </row>
    <row r="60" spans="2:19" ht="40.15" customHeight="1" x14ac:dyDescent="0.15">
      <c r="E60" s="1"/>
      <c r="I60" s="1"/>
    </row>
    <row r="61" spans="2:19" ht="40.15" customHeight="1" x14ac:dyDescent="0.15">
      <c r="E61" s="1"/>
      <c r="I61" s="1"/>
    </row>
    <row r="62" spans="2:19" ht="40.15" customHeight="1" x14ac:dyDescent="0.15">
      <c r="E62" s="1"/>
      <c r="I62" s="1"/>
    </row>
    <row r="63" spans="2:19" ht="40.15" customHeight="1" x14ac:dyDescent="0.15">
      <c r="E63" s="1"/>
      <c r="I63" s="1"/>
    </row>
    <row r="64" spans="2:19" ht="40.15" customHeight="1" x14ac:dyDescent="0.15">
      <c r="E64" s="1"/>
      <c r="I64" s="1"/>
    </row>
    <row r="65" spans="2:9" ht="40.15" customHeight="1" x14ac:dyDescent="0.15">
      <c r="E65" s="1"/>
      <c r="I65" s="1"/>
    </row>
    <row r="66" spans="2:9" ht="40.15" customHeight="1" x14ac:dyDescent="0.15">
      <c r="E66" s="1"/>
      <c r="I66" s="1"/>
    </row>
    <row r="67" spans="2:9" ht="40.15" customHeight="1" x14ac:dyDescent="0.15">
      <c r="E67" s="1"/>
      <c r="I67" s="1"/>
    </row>
    <row r="68" spans="2:9" ht="40.15" customHeight="1" x14ac:dyDescent="0.15">
      <c r="E68" s="1"/>
      <c r="I68" s="1"/>
    </row>
    <row r="69" spans="2:9" ht="40.15" customHeight="1" x14ac:dyDescent="0.15">
      <c r="E69" s="1"/>
      <c r="I69" s="1"/>
    </row>
    <row r="70" spans="2:9" ht="40.15" customHeight="1" x14ac:dyDescent="0.15">
      <c r="E70" s="1"/>
      <c r="I70" s="1"/>
    </row>
    <row r="71" spans="2:9" ht="40.15" customHeight="1" x14ac:dyDescent="0.15">
      <c r="E71" s="1"/>
    </row>
    <row r="72" spans="2:9" x14ac:dyDescent="0.15">
      <c r="E72" s="1"/>
    </row>
    <row r="73" spans="2:9" x14ac:dyDescent="0.15">
      <c r="E73" s="1"/>
    </row>
    <row r="74" spans="2:9" x14ac:dyDescent="0.15">
      <c r="E74" s="1"/>
    </row>
    <row r="75" spans="2:9" x14ac:dyDescent="0.15">
      <c r="E75" s="1"/>
    </row>
    <row r="76" spans="2:9" x14ac:dyDescent="0.15">
      <c r="E76" s="1"/>
    </row>
    <row r="77" spans="2:9" x14ac:dyDescent="0.15">
      <c r="E77" s="1"/>
    </row>
    <row r="78" spans="2:9" x14ac:dyDescent="0.15">
      <c r="E78" s="1"/>
    </row>
    <row r="79" spans="2:9" x14ac:dyDescent="0.15">
      <c r="B79" s="6"/>
      <c r="C79" s="6"/>
      <c r="E79" s="1"/>
    </row>
    <row r="80" spans="2:9" x14ac:dyDescent="0.15">
      <c r="B80" s="6"/>
      <c r="C80" s="6"/>
      <c r="D80" s="7"/>
      <c r="E80" s="6"/>
    </row>
    <row r="81" spans="4:5" x14ac:dyDescent="0.15">
      <c r="D81" s="7"/>
      <c r="E81" s="6"/>
    </row>
  </sheetData>
  <mergeCells count="142">
    <mergeCell ref="N6:S6"/>
    <mergeCell ref="N9:S9"/>
    <mergeCell ref="N14:P14"/>
    <mergeCell ref="N15:P15"/>
    <mergeCell ref="N16:P16"/>
    <mergeCell ref="N17:P17"/>
    <mergeCell ref="F34:H34"/>
    <mergeCell ref="F35:H35"/>
    <mergeCell ref="I34:O34"/>
    <mergeCell ref="I35:O35"/>
    <mergeCell ref="K17:M17"/>
    <mergeCell ref="F36:H36"/>
    <mergeCell ref="I36:O36"/>
    <mergeCell ref="I37:O37"/>
    <mergeCell ref="B22:S22"/>
    <mergeCell ref="B18:E18"/>
    <mergeCell ref="F18:H18"/>
    <mergeCell ref="Q18:S18"/>
    <mergeCell ref="B33:E33"/>
    <mergeCell ref="B34:E34"/>
    <mergeCell ref="F37:H37"/>
    <mergeCell ref="K18:M18"/>
    <mergeCell ref="N18:P18"/>
    <mergeCell ref="B28:E28"/>
    <mergeCell ref="B29:E29"/>
    <mergeCell ref="B30:E30"/>
    <mergeCell ref="F31:H31"/>
    <mergeCell ref="F32:H32"/>
    <mergeCell ref="I27:O27"/>
    <mergeCell ref="P27:S27"/>
    <mergeCell ref="P28:S28"/>
    <mergeCell ref="P29:S29"/>
    <mergeCell ref="P30:S30"/>
    <mergeCell ref="I32:O32"/>
    <mergeCell ref="I33:O33"/>
    <mergeCell ref="P46:S46"/>
    <mergeCell ref="P47:S47"/>
    <mergeCell ref="I42:O42"/>
    <mergeCell ref="I43:O43"/>
    <mergeCell ref="I44:O44"/>
    <mergeCell ref="P43:S43"/>
    <mergeCell ref="P44:S44"/>
    <mergeCell ref="P45:S45"/>
    <mergeCell ref="B31:E31"/>
    <mergeCell ref="B32:E32"/>
    <mergeCell ref="F33:H33"/>
    <mergeCell ref="I45:O45"/>
    <mergeCell ref="B47:E47"/>
    <mergeCell ref="F47:O47"/>
    <mergeCell ref="F43:H43"/>
    <mergeCell ref="F44:H44"/>
    <mergeCell ref="F45:H45"/>
    <mergeCell ref="F46:H46"/>
    <mergeCell ref="B45:E45"/>
    <mergeCell ref="B46:E46"/>
    <mergeCell ref="F38:H38"/>
    <mergeCell ref="F39:H39"/>
    <mergeCell ref="F40:H40"/>
    <mergeCell ref="F42:H42"/>
    <mergeCell ref="I46:O46"/>
    <mergeCell ref="F27:H27"/>
    <mergeCell ref="B27:E27"/>
    <mergeCell ref="I28:O28"/>
    <mergeCell ref="I29:O29"/>
    <mergeCell ref="I30:O30"/>
    <mergeCell ref="I31:O31"/>
    <mergeCell ref="B43:E43"/>
    <mergeCell ref="B44:E44"/>
    <mergeCell ref="B37:E37"/>
    <mergeCell ref="B38:E38"/>
    <mergeCell ref="B39:E39"/>
    <mergeCell ref="B40:E40"/>
    <mergeCell ref="B41:E41"/>
    <mergeCell ref="B42:E42"/>
    <mergeCell ref="B35:E35"/>
    <mergeCell ref="B36:E36"/>
    <mergeCell ref="F28:H28"/>
    <mergeCell ref="F29:H29"/>
    <mergeCell ref="F30:H30"/>
    <mergeCell ref="I38:O38"/>
    <mergeCell ref="I39:O39"/>
    <mergeCell ref="I40:O40"/>
    <mergeCell ref="I41:O41"/>
    <mergeCell ref="P39:S39"/>
    <mergeCell ref="P40:S40"/>
    <mergeCell ref="P41:S41"/>
    <mergeCell ref="P42:S42"/>
    <mergeCell ref="P37:S37"/>
    <mergeCell ref="P31:S31"/>
    <mergeCell ref="P32:S32"/>
    <mergeCell ref="P33:S33"/>
    <mergeCell ref="P34:S34"/>
    <mergeCell ref="P35:S35"/>
    <mergeCell ref="P36:S36"/>
    <mergeCell ref="F41:H41"/>
    <mergeCell ref="Q16:S16"/>
    <mergeCell ref="B14:E14"/>
    <mergeCell ref="B15:E15"/>
    <mergeCell ref="B16:E16"/>
    <mergeCell ref="B17:E17"/>
    <mergeCell ref="F14:H14"/>
    <mergeCell ref="B26:E26"/>
    <mergeCell ref="B24:S24"/>
    <mergeCell ref="B25:E25"/>
    <mergeCell ref="P25:S25"/>
    <mergeCell ref="I25:O25"/>
    <mergeCell ref="F25:H25"/>
    <mergeCell ref="Q17:S17"/>
    <mergeCell ref="F17:H17"/>
    <mergeCell ref="B23:S23"/>
    <mergeCell ref="I26:O26"/>
    <mergeCell ref="F26:H26"/>
    <mergeCell ref="P26:S26"/>
    <mergeCell ref="F16:H16"/>
    <mergeCell ref="K14:M14"/>
    <mergeCell ref="K15:M15"/>
    <mergeCell ref="K16:M16"/>
    <mergeCell ref="P38:S38"/>
    <mergeCell ref="B48:S48"/>
    <mergeCell ref="N19:S19"/>
    <mergeCell ref="K19:M19"/>
    <mergeCell ref="N20:S20"/>
    <mergeCell ref="B1:S1"/>
    <mergeCell ref="N7:S7"/>
    <mergeCell ref="N8:S8"/>
    <mergeCell ref="B4:F4"/>
    <mergeCell ref="B10:F10"/>
    <mergeCell ref="F15:H15"/>
    <mergeCell ref="Q13:S13"/>
    <mergeCell ref="F13:H13"/>
    <mergeCell ref="B12:E12"/>
    <mergeCell ref="F12:H12"/>
    <mergeCell ref="Q12:S12"/>
    <mergeCell ref="Q14:S14"/>
    <mergeCell ref="Q15:S15"/>
    <mergeCell ref="B2:S2"/>
    <mergeCell ref="M5:S5"/>
    <mergeCell ref="B13:E13"/>
    <mergeCell ref="K12:M12"/>
    <mergeCell ref="K13:M13"/>
    <mergeCell ref="N12:P12"/>
    <mergeCell ref="N13:P1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6" fitToWidth="0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Manager/>
  <Company>スタンドファーム株式会社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Jun Funayama</cp:lastModifiedBy>
  <cp:lastPrinted>2020-03-17T04:55:02Z</cp:lastPrinted>
  <dcterms:created xsi:type="dcterms:W3CDTF">2014-01-08T01:55:06Z</dcterms:created>
  <dcterms:modified xsi:type="dcterms:W3CDTF">2020-03-17T05:12:00Z</dcterms:modified>
  <cp:category/>
</cp:coreProperties>
</file>